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Inventario de IA" sheetId="2" state="visible" r:id="rId2"/>
    <sheet xmlns:r="http://schemas.openxmlformats.org/officeDocument/2006/relationships" name="Resumen" sheetId="3" state="visible" r:id="rId3"/>
    <sheet xmlns:r="http://schemas.openxmlformats.org/officeDocument/2006/relationships" name="Listas" sheetId="4" state="visible" r:id="rId4"/>
  </sheets>
  <definedNames>
    <definedName name="_xlnm._FilterDatabase" localSheetId="1" hidden="1">'Inventario de IA'!$A$4:$V$64</definedName>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b val="1"/>
      <color rgb="001E3A8A"/>
      <sz val="16"/>
    </font>
    <font>
      <i val="1"/>
      <color rgb="00475569"/>
      <sz val="10"/>
    </font>
    <font>
      <name val="Calibri"/>
      <b val="1"/>
      <color rgb="00FFFFFF"/>
      <sz val="11"/>
    </font>
    <font>
      <b val="1"/>
    </font>
    <font>
      <b val="1"/>
      <color rgb="001E3A8A"/>
      <sz val="12"/>
    </font>
  </fonts>
  <fills count="4">
    <fill>
      <patternFill/>
    </fill>
    <fill>
      <patternFill patternType="gray125"/>
    </fill>
    <fill>
      <patternFill patternType="solid">
        <fgColor rgb="001E3A8A"/>
      </patternFill>
    </fill>
    <fill>
      <patternFill patternType="solid">
        <fgColor rgb="00FEF3C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5" fillId="0" borderId="0" pivotButton="0" quotePrefix="0" xfId="0"/>
    <xf numFmtId="0" fontId="0" fillId="0" borderId="0" applyAlignment="1" pivotButton="0" quotePrefix="0" xfId="0">
      <alignment vertical="top"/>
    </xf>
    <xf numFmtId="0" fontId="0" fillId="3"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0" fontId="0" fillId="0" borderId="1" pivotButton="0" quotePrefix="0" xfId="0"/>
    <xf numFmtId="0" fontId="4" fillId="0" borderId="1"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4" customWidth="1" min="1" max="1"/>
    <col width="110" customWidth="1" min="2" max="2"/>
  </cols>
  <sheetData>
    <row r="1" ht="30" customHeight="1">
      <c r="B1" s="1" t="inlineStr">
        <is>
          <t>Plantilla de inventario de sistemas de IA (AI Act) — 2026</t>
        </is>
      </c>
    </row>
    <row r="2" ht="60" customHeight="1">
      <c r="B2" s="2" t="inlineStr">
        <is>
          <t>Registro interno de los sistemas y herramientas de inteligencia artificial que usa la empresa, con su clasificación de riesgo según el Reglamento (UE) 2024/1689. Es el punto de partida de las obligaciones de alfabetización (art. 4), transparencia (art. 50) y, para alto riesgo, de las del responsable del despliegue (art. 26).</t>
        </is>
      </c>
    </row>
    <row r="4">
      <c r="B4" s="3" t="inlineStr">
        <is>
          <t>Cómo usar la plantilla</t>
        </is>
      </c>
    </row>
    <row r="5" ht="45" customHeight="1">
      <c r="A5" s="4" t="n">
        <v>1</v>
      </c>
      <c r="B5" s="2" t="inlineStr">
        <is>
          <t>Inventaríe primero lo evidente (herramientas contratadas por IT) y después lo invisible: la IA embebida en el ERP, el CRM, el software de RR. HH. o de marketing, y las herramientas que los empleados usan por su cuenta (shadow AI). Pregunte a cada departamento.</t>
        </is>
      </c>
    </row>
    <row r="6" ht="30" customHeight="1">
      <c r="A6" s="4" t="n">
        <v>2</v>
      </c>
      <c r="B6" s="2" t="inlineStr">
        <is>
          <t>Indique el rol de la empresa respecto a cada sistema (columna G): la mayoría de las pymes son «responsables del despliegue», no proveedoras.</t>
        </is>
      </c>
    </row>
    <row r="7" ht="45" customHeight="1">
      <c r="A7" s="4" t="n">
        <v>3</v>
      </c>
      <c r="B7" s="2" t="inlineStr">
        <is>
          <t>Clasifique el riesgo (columna H). Prohibido: prácticas del art. 5 (manipulación subliminal, puntuación social, reconocimiento de emociones en el trabajo…). Alto riesgo: ámbitos del Anexo III (seleccione el área en la columna I). Riesgo limitado: chatbots, generación de contenido, deepfakes (art. 50). El resto, riesgo mínimo.</t>
        </is>
      </c>
    </row>
    <row r="8" ht="45" customHeight="1">
      <c r="A8" s="4" t="n">
        <v>4</v>
      </c>
      <c r="B8" s="2" t="inlineStr">
        <is>
          <t>Si el sistema trata datos personales o decide sobre personas (columnas J a L), coordine con el DPO: puede exigir evaluación de impacto (EIPD, art. 35 RGPD) y, en alto riesgo en ciertos sectores, evaluación de impacto en derechos fundamentales (FRIA, art. 27 AI Act).</t>
        </is>
      </c>
    </row>
    <row r="9" ht="30" customHeight="1">
      <c r="A9" s="4" t="n">
        <v>5</v>
      </c>
      <c r="B9" s="2" t="inlineStr">
        <is>
          <t>Describa la supervisión humana (columna M) y archive la documentación del proveedor: instrucciones de uso, declaración de conformidad y marcado CE en alto riesgo (columna P).</t>
        </is>
      </c>
    </row>
    <row r="10" ht="30" customHeight="1">
      <c r="A10" s="4" t="n">
        <v>6</v>
      </c>
      <c r="B10" s="2" t="inlineStr">
        <is>
          <t>La fecha de la próxima revisión se calcula sola: 6 meses para alto riesgo, 12 para el resto (editable). Revise el inventario cuando cambie el uso, el proveedor o la norma.</t>
        </is>
      </c>
    </row>
    <row r="11" ht="30" customHeight="1">
      <c r="A11" s="4" t="n">
        <v>7</v>
      </c>
      <c r="B11" s="2" t="inlineStr">
        <is>
          <t>Anote los incidentes graves (columna U): el responsable del despliegue de un sistema de alto riesgo debe informar al proveedor y a la autoridad de vigilancia (en España, AESIA).</t>
        </is>
      </c>
    </row>
    <row r="13">
      <c r="B13" s="3" t="inlineStr">
        <is>
          <t>Referencias normativas (texto consolidado en el BOE / EUR-Lex)</t>
        </is>
      </c>
    </row>
    <row r="14" ht="90" customHeight="1">
      <c r="B14" s="2" t="inlineStr">
        <is>
          <t>• Reglamento (UE) 2024/1689 (Reglamento de Inteligencia Artificial, AI Act): art. 3 (definiciones), art. 4 (alfabetización en IA, aplicable desde el 2 de febrero de 2025), art. 5 (prácticas prohibidas, desde el 2 de febrero de 2025), art. 6 y Anexo III (sistemas de alto riesgo), art. 26 (obligaciones del responsable del despliegue), art. 27 (evaluación de impacto en derechos fundamentales), art. 50 (transparencia), art. 73 (incidentes graves). Aplicación general desde el 2 de agosto de 2026; compruebe el calendario vigente para el Anexo III, en revisión por el paquete Ómnibus digital.</t>
        </is>
      </c>
    </row>
    <row r="15" ht="18" customHeight="1">
      <c r="B15" s="2" t="inlineStr">
        <is>
          <t>• Reglamento (UE) 2016/679 (RGPD): art. 22 (decisiones automatizadas), art. 35 (evaluación de impacto).</t>
        </is>
      </c>
    </row>
    <row r="16" ht="30" customHeight="1">
      <c r="B16" s="2" t="inlineStr">
        <is>
          <t>• AESIA (Agencia Española de Supervisión de la Inteligencia Artificial): autoridad de vigilancia del mercado en España.</t>
        </is>
      </c>
    </row>
    <row r="17" ht="30" customHeight="1">
      <c r="B17" s="2" t="inlineStr">
        <is>
          <t>• ISO/IEC 42001:2023 (sistema de gestión de IA): el inventario cubre el control A.6 sobre el ciclo de vida de los sistemas, no el sistema de gestión completo.</t>
        </is>
      </c>
    </row>
    <row r="19">
      <c r="B19" s="3" t="inlineStr">
        <is>
          <t>Qué no hace esta plantilla</t>
        </is>
      </c>
    </row>
    <row r="20" ht="45" customHeight="1">
      <c r="B20" s="2" t="inlineStr">
        <is>
          <t>No exige campos distintos según el riesgo, no bloquea un sistema clasificado como prohibido, no guarda la ficha técnica junto al registro ni avisa de la revisión. El módulo gratuito de registro de sistemas de IA de Dokuflex aplica 11 reglas automáticas: www.dokuflex.com/soluciones/registro-sistemas-ia.html</t>
        </is>
      </c>
    </row>
    <row r="22" ht="45" customHeight="1">
      <c r="B22" s="5" t="inlineStr">
        <is>
          <t>Plantilla gratuita de Dokuflex (www.dokuflex.com/recursos/plantillas-cumplimiento.html). Modelo orientativo: no sustituye el asesoramiento de su asesor legal ni la normativa vigente. Versión 2026-10.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28" customWidth="1" min="2" max="2"/>
    <col width="22" customWidth="1" min="3" max="3"/>
    <col width="24" customWidth="1" min="4" max="4"/>
    <col width="18" customWidth="1" min="5" max="5"/>
    <col width="40" customWidth="1" min="6" max="6"/>
    <col width="20" customWidth="1" min="7" max="7"/>
    <col width="26" customWidth="1" min="8" max="8"/>
    <col width="26" customWidth="1" min="9" max="9"/>
    <col width="12" customWidth="1" min="10" max="10"/>
    <col width="14" customWidth="1" min="11" max="11"/>
    <col width="14" customWidth="1" min="12" max="12"/>
    <col width="30" customWidth="1" min="13" max="13"/>
    <col width="24" customWidth="1" min="14" max="14"/>
    <col width="28" customWidth="1" min="15" max="15"/>
    <col width="24" customWidth="1" min="16" max="16"/>
    <col width="20" customWidth="1" min="17" max="17"/>
    <col width="18" customWidth="1" min="18" max="18"/>
    <col width="14" customWidth="1" min="19" max="19"/>
    <col width="14" customWidth="1" min="20" max="20"/>
    <col width="12" customWidth="1" min="21" max="21"/>
    <col width="36" customWidth="1" min="22" max="22"/>
  </cols>
  <sheetData>
    <row r="1" ht="28" customHeight="1">
      <c r="A1" s="1" t="inlineStr">
        <is>
          <t>Inventario de sistemas y herramientas de IA (Reglamento (UE) 2024/1689, AI Act)</t>
        </is>
      </c>
    </row>
    <row r="2" ht="32" customHeight="1">
      <c r="A2" s="6" t="inlineStr">
        <is>
          <t>Una fila por sistema, incluidas las herramientas de propósito general que usan los empleados (ChatGPT, Copilot, Gemini…) y las funciones de IA embebidas en el ERP, el CRM o el software de RR. HH.</t>
        </is>
      </c>
    </row>
    <row r="4" ht="60" customHeight="1">
      <c r="A4" s="7" t="inlineStr">
        <is>
          <t>ID</t>
        </is>
      </c>
      <c r="B4" s="7" t="inlineStr">
        <is>
          <t>Sistema / herramienta de IA</t>
        </is>
      </c>
      <c r="C4" s="7" t="inlineStr">
        <is>
          <t>Proveedor / desarrollador</t>
        </is>
      </c>
      <c r="D4" s="7" t="inlineStr">
        <is>
          <t>Tipo de sistema</t>
        </is>
      </c>
      <c r="E4" s="7" t="inlineStr">
        <is>
          <t>Departamento que lo usa</t>
        </is>
      </c>
      <c r="F4" s="7" t="inlineStr">
        <is>
          <t>Finalidad / caso de uso</t>
        </is>
      </c>
      <c r="G4" s="7" t="inlineStr">
        <is>
          <t>Rol de la empresa (AI Act)</t>
        </is>
      </c>
      <c r="H4" s="7" t="inlineStr">
        <is>
          <t>Categoría de riesgo (AI Act)</t>
        </is>
      </c>
      <c r="I4" s="7" t="inlineStr">
        <is>
          <t>Área del Anexo III (si alto riesgo)</t>
        </is>
      </c>
      <c r="J4" s="7" t="inlineStr">
        <is>
          <t>¿Trata datos personales?</t>
        </is>
      </c>
      <c r="K4" s="7" t="inlineStr">
        <is>
          <t>¿Categorías especiales de datos (art. 9 RGPD)?</t>
        </is>
      </c>
      <c r="L4" s="7" t="inlineStr">
        <is>
          <t>¿Toma o apoya decisiones sobre personas?</t>
        </is>
      </c>
      <c r="M4" s="7" t="inlineStr">
        <is>
          <t>Supervisión humana (quién y cómo)</t>
        </is>
      </c>
      <c r="N4" s="7" t="inlineStr">
        <is>
          <t>Obligación de transparencia (art. 50)</t>
        </is>
      </c>
      <c r="O4" s="7" t="inlineStr">
        <is>
          <t>Evaluaciones realizadas</t>
        </is>
      </c>
      <c r="P4" s="7" t="inlineStr">
        <is>
          <t>Documentación del proveedor archivada</t>
        </is>
      </c>
      <c r="Q4" s="7" t="inlineStr">
        <is>
          <t>Responsable interno</t>
        </is>
      </c>
      <c r="R4" s="7" t="inlineStr">
        <is>
          <t>Estado</t>
        </is>
      </c>
      <c r="S4" s="7" t="inlineStr">
        <is>
          <t>Fecha de alta en el inventario</t>
        </is>
      </c>
      <c r="T4" s="7" t="inlineStr">
        <is>
          <t>Fecha de la próxima revisión</t>
        </is>
      </c>
      <c r="U4" s="7" t="inlineStr">
        <is>
          <t>Incidentes registrados</t>
        </is>
      </c>
      <c r="V4" s="7" t="inlineStr">
        <is>
          <t>Observaciones</t>
        </is>
      </c>
    </row>
    <row r="5">
      <c r="A5" s="8" t="inlineStr">
        <is>
          <t>IA-001</t>
        </is>
      </c>
      <c r="B5" s="8" t="n"/>
      <c r="C5" s="8" t="n"/>
      <c r="D5" s="8" t="n"/>
      <c r="E5" s="8" t="n"/>
      <c r="F5" s="8" t="n"/>
      <c r="G5" s="8" t="n"/>
      <c r="H5" s="8" t="n"/>
      <c r="I5" s="8" t="n"/>
      <c r="J5" s="8" t="n"/>
      <c r="K5" s="8" t="n"/>
      <c r="L5" s="8" t="n"/>
      <c r="M5" s="8" t="n"/>
      <c r="N5" s="8" t="n"/>
      <c r="O5" s="8" t="n"/>
      <c r="P5" s="8" t="n"/>
      <c r="Q5" s="8" t="n"/>
      <c r="R5" s="8" t="n"/>
      <c r="S5" s="9" t="n"/>
      <c r="T5" s="9">
        <f>IF(S5="","",EDATE(S5,IF(H5="Alto riesgo (Anexo III)",6,12)))</f>
        <v/>
      </c>
      <c r="U5" s="8" t="n"/>
      <c r="V5" s="8" t="n"/>
    </row>
    <row r="6">
      <c r="A6" s="8" t="inlineStr">
        <is>
          <t>IA-002</t>
        </is>
      </c>
      <c r="B6" s="8" t="n"/>
      <c r="C6" s="8" t="n"/>
      <c r="D6" s="8" t="n"/>
      <c r="E6" s="8" t="n"/>
      <c r="F6" s="8" t="n"/>
      <c r="G6" s="8" t="n"/>
      <c r="H6" s="8" t="n"/>
      <c r="I6" s="8" t="n"/>
      <c r="J6" s="8" t="n"/>
      <c r="K6" s="8" t="n"/>
      <c r="L6" s="8" t="n"/>
      <c r="M6" s="8" t="n"/>
      <c r="N6" s="8" t="n"/>
      <c r="O6" s="8" t="n"/>
      <c r="P6" s="8" t="n"/>
      <c r="Q6" s="8" t="n"/>
      <c r="R6" s="8" t="n"/>
      <c r="S6" s="9" t="n"/>
      <c r="T6" s="9">
        <f>IF(S6="","",EDATE(S6,IF(H6="Alto riesgo (Anexo III)",6,12)))</f>
        <v/>
      </c>
      <c r="U6" s="8" t="n"/>
      <c r="V6" s="8" t="n"/>
    </row>
    <row r="7">
      <c r="A7" s="8" t="inlineStr">
        <is>
          <t>IA-003</t>
        </is>
      </c>
      <c r="B7" s="8" t="n"/>
      <c r="C7" s="8" t="n"/>
      <c r="D7" s="8" t="n"/>
      <c r="E7" s="8" t="n"/>
      <c r="F7" s="8" t="n"/>
      <c r="G7" s="8" t="n"/>
      <c r="H7" s="8" t="n"/>
      <c r="I7" s="8" t="n"/>
      <c r="J7" s="8" t="n"/>
      <c r="K7" s="8" t="n"/>
      <c r="L7" s="8" t="n"/>
      <c r="M7" s="8" t="n"/>
      <c r="N7" s="8" t="n"/>
      <c r="O7" s="8" t="n"/>
      <c r="P7" s="8" t="n"/>
      <c r="Q7" s="8" t="n"/>
      <c r="R7" s="8" t="n"/>
      <c r="S7" s="9" t="n"/>
      <c r="T7" s="9">
        <f>IF(S7="","",EDATE(S7,IF(H7="Alto riesgo (Anexo III)",6,12)))</f>
        <v/>
      </c>
      <c r="U7" s="8" t="n"/>
      <c r="V7" s="8" t="n"/>
    </row>
    <row r="8">
      <c r="A8" s="8" t="inlineStr">
        <is>
          <t>IA-004</t>
        </is>
      </c>
      <c r="B8" s="8" t="n"/>
      <c r="C8" s="8" t="n"/>
      <c r="D8" s="8" t="n"/>
      <c r="E8" s="8" t="n"/>
      <c r="F8" s="8" t="n"/>
      <c r="G8" s="8" t="n"/>
      <c r="H8" s="8" t="n"/>
      <c r="I8" s="8" t="n"/>
      <c r="J8" s="8" t="n"/>
      <c r="K8" s="8" t="n"/>
      <c r="L8" s="8" t="n"/>
      <c r="M8" s="8" t="n"/>
      <c r="N8" s="8" t="n"/>
      <c r="O8" s="8" t="n"/>
      <c r="P8" s="8" t="n"/>
      <c r="Q8" s="8" t="n"/>
      <c r="R8" s="8" t="n"/>
      <c r="S8" s="9" t="n"/>
      <c r="T8" s="9">
        <f>IF(S8="","",EDATE(S8,IF(H8="Alto riesgo (Anexo III)",6,12)))</f>
        <v/>
      </c>
      <c r="U8" s="8" t="n"/>
      <c r="V8" s="8" t="n"/>
    </row>
    <row r="9">
      <c r="A9" s="8" t="inlineStr">
        <is>
          <t>IA-005</t>
        </is>
      </c>
      <c r="B9" s="8" t="n"/>
      <c r="C9" s="8" t="n"/>
      <c r="D9" s="8" t="n"/>
      <c r="E9" s="8" t="n"/>
      <c r="F9" s="8" t="n"/>
      <c r="G9" s="8" t="n"/>
      <c r="H9" s="8" t="n"/>
      <c r="I9" s="8" t="n"/>
      <c r="J9" s="8" t="n"/>
      <c r="K9" s="8" t="n"/>
      <c r="L9" s="8" t="n"/>
      <c r="M9" s="8" t="n"/>
      <c r="N9" s="8" t="n"/>
      <c r="O9" s="8" t="n"/>
      <c r="P9" s="8" t="n"/>
      <c r="Q9" s="8" t="n"/>
      <c r="R9" s="8" t="n"/>
      <c r="S9" s="9" t="n"/>
      <c r="T9" s="9">
        <f>IF(S9="","",EDATE(S9,IF(H9="Alto riesgo (Anexo III)",6,12)))</f>
        <v/>
      </c>
      <c r="U9" s="8" t="n"/>
      <c r="V9" s="8" t="n"/>
    </row>
    <row r="10">
      <c r="A10" s="8" t="inlineStr">
        <is>
          <t>IA-006</t>
        </is>
      </c>
      <c r="B10" s="8" t="n"/>
      <c r="C10" s="8" t="n"/>
      <c r="D10" s="8" t="n"/>
      <c r="E10" s="8" t="n"/>
      <c r="F10" s="8" t="n"/>
      <c r="G10" s="8" t="n"/>
      <c r="H10" s="8" t="n"/>
      <c r="I10" s="8" t="n"/>
      <c r="J10" s="8" t="n"/>
      <c r="K10" s="8" t="n"/>
      <c r="L10" s="8" t="n"/>
      <c r="M10" s="8" t="n"/>
      <c r="N10" s="8" t="n"/>
      <c r="O10" s="8" t="n"/>
      <c r="P10" s="8" t="n"/>
      <c r="Q10" s="8" t="n"/>
      <c r="R10" s="8" t="n"/>
      <c r="S10" s="9" t="n"/>
      <c r="T10" s="9">
        <f>IF(S10="","",EDATE(S10,IF(H10="Alto riesgo (Anexo III)",6,12)))</f>
        <v/>
      </c>
      <c r="U10" s="8" t="n"/>
      <c r="V10" s="8" t="n"/>
    </row>
    <row r="11">
      <c r="A11" s="8" t="inlineStr">
        <is>
          <t>IA-007</t>
        </is>
      </c>
      <c r="B11" s="8" t="n"/>
      <c r="C11" s="8" t="n"/>
      <c r="D11" s="8" t="n"/>
      <c r="E11" s="8" t="n"/>
      <c r="F11" s="8" t="n"/>
      <c r="G11" s="8" t="n"/>
      <c r="H11" s="8" t="n"/>
      <c r="I11" s="8" t="n"/>
      <c r="J11" s="8" t="n"/>
      <c r="K11" s="8" t="n"/>
      <c r="L11" s="8" t="n"/>
      <c r="M11" s="8" t="n"/>
      <c r="N11" s="8" t="n"/>
      <c r="O11" s="8" t="n"/>
      <c r="P11" s="8" t="n"/>
      <c r="Q11" s="8" t="n"/>
      <c r="R11" s="8" t="n"/>
      <c r="S11" s="9" t="n"/>
      <c r="T11" s="9">
        <f>IF(S11="","",EDATE(S11,IF(H11="Alto riesgo (Anexo III)",6,12)))</f>
        <v/>
      </c>
      <c r="U11" s="8" t="n"/>
      <c r="V11" s="8" t="n"/>
    </row>
    <row r="12">
      <c r="A12" s="8" t="inlineStr">
        <is>
          <t>IA-008</t>
        </is>
      </c>
      <c r="B12" s="8" t="n"/>
      <c r="C12" s="8" t="n"/>
      <c r="D12" s="8" t="n"/>
      <c r="E12" s="8" t="n"/>
      <c r="F12" s="8" t="n"/>
      <c r="G12" s="8" t="n"/>
      <c r="H12" s="8" t="n"/>
      <c r="I12" s="8" t="n"/>
      <c r="J12" s="8" t="n"/>
      <c r="K12" s="8" t="n"/>
      <c r="L12" s="8" t="n"/>
      <c r="M12" s="8" t="n"/>
      <c r="N12" s="8" t="n"/>
      <c r="O12" s="8" t="n"/>
      <c r="P12" s="8" t="n"/>
      <c r="Q12" s="8" t="n"/>
      <c r="R12" s="8" t="n"/>
      <c r="S12" s="9" t="n"/>
      <c r="T12" s="9">
        <f>IF(S12="","",EDATE(S12,IF(H12="Alto riesgo (Anexo III)",6,12)))</f>
        <v/>
      </c>
      <c r="U12" s="8" t="n"/>
      <c r="V12" s="8" t="n"/>
    </row>
    <row r="13">
      <c r="A13" s="8" t="inlineStr">
        <is>
          <t>IA-009</t>
        </is>
      </c>
      <c r="B13" s="8" t="n"/>
      <c r="C13" s="8" t="n"/>
      <c r="D13" s="8" t="n"/>
      <c r="E13" s="8" t="n"/>
      <c r="F13" s="8" t="n"/>
      <c r="G13" s="8" t="n"/>
      <c r="H13" s="8" t="n"/>
      <c r="I13" s="8" t="n"/>
      <c r="J13" s="8" t="n"/>
      <c r="K13" s="8" t="n"/>
      <c r="L13" s="8" t="n"/>
      <c r="M13" s="8" t="n"/>
      <c r="N13" s="8" t="n"/>
      <c r="O13" s="8" t="n"/>
      <c r="P13" s="8" t="n"/>
      <c r="Q13" s="8" t="n"/>
      <c r="R13" s="8" t="n"/>
      <c r="S13" s="9" t="n"/>
      <c r="T13" s="9">
        <f>IF(S13="","",EDATE(S13,IF(H13="Alto riesgo (Anexo III)",6,12)))</f>
        <v/>
      </c>
      <c r="U13" s="8" t="n"/>
      <c r="V13" s="8" t="n"/>
    </row>
    <row r="14">
      <c r="A14" s="8" t="inlineStr">
        <is>
          <t>IA-010</t>
        </is>
      </c>
      <c r="B14" s="8" t="n"/>
      <c r="C14" s="8" t="n"/>
      <c r="D14" s="8" t="n"/>
      <c r="E14" s="8" t="n"/>
      <c r="F14" s="8" t="n"/>
      <c r="G14" s="8" t="n"/>
      <c r="H14" s="8" t="n"/>
      <c r="I14" s="8" t="n"/>
      <c r="J14" s="8" t="n"/>
      <c r="K14" s="8" t="n"/>
      <c r="L14" s="8" t="n"/>
      <c r="M14" s="8" t="n"/>
      <c r="N14" s="8" t="n"/>
      <c r="O14" s="8" t="n"/>
      <c r="P14" s="8" t="n"/>
      <c r="Q14" s="8" t="n"/>
      <c r="R14" s="8" t="n"/>
      <c r="S14" s="9" t="n"/>
      <c r="T14" s="9">
        <f>IF(S14="","",EDATE(S14,IF(H14="Alto riesgo (Anexo III)",6,12)))</f>
        <v/>
      </c>
      <c r="U14" s="8" t="n"/>
      <c r="V14" s="8" t="n"/>
    </row>
    <row r="15">
      <c r="A15" s="8" t="inlineStr">
        <is>
          <t>IA-011</t>
        </is>
      </c>
      <c r="B15" s="8" t="n"/>
      <c r="C15" s="8" t="n"/>
      <c r="D15" s="8" t="n"/>
      <c r="E15" s="8" t="n"/>
      <c r="F15" s="8" t="n"/>
      <c r="G15" s="8" t="n"/>
      <c r="H15" s="8" t="n"/>
      <c r="I15" s="8" t="n"/>
      <c r="J15" s="8" t="n"/>
      <c r="K15" s="8" t="n"/>
      <c r="L15" s="8" t="n"/>
      <c r="M15" s="8" t="n"/>
      <c r="N15" s="8" t="n"/>
      <c r="O15" s="8" t="n"/>
      <c r="P15" s="8" t="n"/>
      <c r="Q15" s="8" t="n"/>
      <c r="R15" s="8" t="n"/>
      <c r="S15" s="9" t="n"/>
      <c r="T15" s="9">
        <f>IF(S15="","",EDATE(S15,IF(H15="Alto riesgo (Anexo III)",6,12)))</f>
        <v/>
      </c>
      <c r="U15" s="8" t="n"/>
      <c r="V15" s="8" t="n"/>
    </row>
    <row r="16">
      <c r="A16" s="8" t="inlineStr">
        <is>
          <t>IA-012</t>
        </is>
      </c>
      <c r="B16" s="8" t="n"/>
      <c r="C16" s="8" t="n"/>
      <c r="D16" s="8" t="n"/>
      <c r="E16" s="8" t="n"/>
      <c r="F16" s="8" t="n"/>
      <c r="G16" s="8" t="n"/>
      <c r="H16" s="8" t="n"/>
      <c r="I16" s="8" t="n"/>
      <c r="J16" s="8" t="n"/>
      <c r="K16" s="8" t="n"/>
      <c r="L16" s="8" t="n"/>
      <c r="M16" s="8" t="n"/>
      <c r="N16" s="8" t="n"/>
      <c r="O16" s="8" t="n"/>
      <c r="P16" s="8" t="n"/>
      <c r="Q16" s="8" t="n"/>
      <c r="R16" s="8" t="n"/>
      <c r="S16" s="9" t="n"/>
      <c r="T16" s="9">
        <f>IF(S16="","",EDATE(S16,IF(H16="Alto riesgo (Anexo III)",6,12)))</f>
        <v/>
      </c>
      <c r="U16" s="8" t="n"/>
      <c r="V16" s="8" t="n"/>
    </row>
    <row r="17">
      <c r="A17" s="8" t="inlineStr">
        <is>
          <t>IA-013</t>
        </is>
      </c>
      <c r="B17" s="8" t="n"/>
      <c r="C17" s="8" t="n"/>
      <c r="D17" s="8" t="n"/>
      <c r="E17" s="8" t="n"/>
      <c r="F17" s="8" t="n"/>
      <c r="G17" s="8" t="n"/>
      <c r="H17" s="8" t="n"/>
      <c r="I17" s="8" t="n"/>
      <c r="J17" s="8" t="n"/>
      <c r="K17" s="8" t="n"/>
      <c r="L17" s="8" t="n"/>
      <c r="M17" s="8" t="n"/>
      <c r="N17" s="8" t="n"/>
      <c r="O17" s="8" t="n"/>
      <c r="P17" s="8" t="n"/>
      <c r="Q17" s="8" t="n"/>
      <c r="R17" s="8" t="n"/>
      <c r="S17" s="9" t="n"/>
      <c r="T17" s="9">
        <f>IF(S17="","",EDATE(S17,IF(H17="Alto riesgo (Anexo III)",6,12)))</f>
        <v/>
      </c>
      <c r="U17" s="8" t="n"/>
      <c r="V17" s="8" t="n"/>
    </row>
    <row r="18">
      <c r="A18" s="8" t="inlineStr">
        <is>
          <t>IA-014</t>
        </is>
      </c>
      <c r="B18" s="8" t="n"/>
      <c r="C18" s="8" t="n"/>
      <c r="D18" s="8" t="n"/>
      <c r="E18" s="8" t="n"/>
      <c r="F18" s="8" t="n"/>
      <c r="G18" s="8" t="n"/>
      <c r="H18" s="8" t="n"/>
      <c r="I18" s="8" t="n"/>
      <c r="J18" s="8" t="n"/>
      <c r="K18" s="8" t="n"/>
      <c r="L18" s="8" t="n"/>
      <c r="M18" s="8" t="n"/>
      <c r="N18" s="8" t="n"/>
      <c r="O18" s="8" t="n"/>
      <c r="P18" s="8" t="n"/>
      <c r="Q18" s="8" t="n"/>
      <c r="R18" s="8" t="n"/>
      <c r="S18" s="9" t="n"/>
      <c r="T18" s="9">
        <f>IF(S18="","",EDATE(S18,IF(H18="Alto riesgo (Anexo III)",6,12)))</f>
        <v/>
      </c>
      <c r="U18" s="8" t="n"/>
      <c r="V18" s="8" t="n"/>
    </row>
    <row r="19">
      <c r="A19" s="8" t="inlineStr">
        <is>
          <t>IA-015</t>
        </is>
      </c>
      <c r="B19" s="8" t="n"/>
      <c r="C19" s="8" t="n"/>
      <c r="D19" s="8" t="n"/>
      <c r="E19" s="8" t="n"/>
      <c r="F19" s="8" t="n"/>
      <c r="G19" s="8" t="n"/>
      <c r="H19" s="8" t="n"/>
      <c r="I19" s="8" t="n"/>
      <c r="J19" s="8" t="n"/>
      <c r="K19" s="8" t="n"/>
      <c r="L19" s="8" t="n"/>
      <c r="M19" s="8" t="n"/>
      <c r="N19" s="8" t="n"/>
      <c r="O19" s="8" t="n"/>
      <c r="P19" s="8" t="n"/>
      <c r="Q19" s="8" t="n"/>
      <c r="R19" s="8" t="n"/>
      <c r="S19" s="9" t="n"/>
      <c r="T19" s="9">
        <f>IF(S19="","",EDATE(S19,IF(H19="Alto riesgo (Anexo III)",6,12)))</f>
        <v/>
      </c>
      <c r="U19" s="8" t="n"/>
      <c r="V19" s="8" t="n"/>
    </row>
    <row r="20">
      <c r="A20" s="8" t="inlineStr">
        <is>
          <t>IA-016</t>
        </is>
      </c>
      <c r="B20" s="8" t="n"/>
      <c r="C20" s="8" t="n"/>
      <c r="D20" s="8" t="n"/>
      <c r="E20" s="8" t="n"/>
      <c r="F20" s="8" t="n"/>
      <c r="G20" s="8" t="n"/>
      <c r="H20" s="8" t="n"/>
      <c r="I20" s="8" t="n"/>
      <c r="J20" s="8" t="n"/>
      <c r="K20" s="8" t="n"/>
      <c r="L20" s="8" t="n"/>
      <c r="M20" s="8" t="n"/>
      <c r="N20" s="8" t="n"/>
      <c r="O20" s="8" t="n"/>
      <c r="P20" s="8" t="n"/>
      <c r="Q20" s="8" t="n"/>
      <c r="R20" s="8" t="n"/>
      <c r="S20" s="9" t="n"/>
      <c r="T20" s="9">
        <f>IF(S20="","",EDATE(S20,IF(H20="Alto riesgo (Anexo III)",6,12)))</f>
        <v/>
      </c>
      <c r="U20" s="8" t="n"/>
      <c r="V20" s="8" t="n"/>
    </row>
    <row r="21">
      <c r="A21" s="8" t="inlineStr">
        <is>
          <t>IA-017</t>
        </is>
      </c>
      <c r="B21" s="8" t="n"/>
      <c r="C21" s="8" t="n"/>
      <c r="D21" s="8" t="n"/>
      <c r="E21" s="8" t="n"/>
      <c r="F21" s="8" t="n"/>
      <c r="G21" s="8" t="n"/>
      <c r="H21" s="8" t="n"/>
      <c r="I21" s="8" t="n"/>
      <c r="J21" s="8" t="n"/>
      <c r="K21" s="8" t="n"/>
      <c r="L21" s="8" t="n"/>
      <c r="M21" s="8" t="n"/>
      <c r="N21" s="8" t="n"/>
      <c r="O21" s="8" t="n"/>
      <c r="P21" s="8" t="n"/>
      <c r="Q21" s="8" t="n"/>
      <c r="R21" s="8" t="n"/>
      <c r="S21" s="9" t="n"/>
      <c r="T21" s="9">
        <f>IF(S21="","",EDATE(S21,IF(H21="Alto riesgo (Anexo III)",6,12)))</f>
        <v/>
      </c>
      <c r="U21" s="8" t="n"/>
      <c r="V21" s="8" t="n"/>
    </row>
    <row r="22">
      <c r="A22" s="8" t="inlineStr">
        <is>
          <t>IA-018</t>
        </is>
      </c>
      <c r="B22" s="8" t="n"/>
      <c r="C22" s="8" t="n"/>
      <c r="D22" s="8" t="n"/>
      <c r="E22" s="8" t="n"/>
      <c r="F22" s="8" t="n"/>
      <c r="G22" s="8" t="n"/>
      <c r="H22" s="8" t="n"/>
      <c r="I22" s="8" t="n"/>
      <c r="J22" s="8" t="n"/>
      <c r="K22" s="8" t="n"/>
      <c r="L22" s="8" t="n"/>
      <c r="M22" s="8" t="n"/>
      <c r="N22" s="8" t="n"/>
      <c r="O22" s="8" t="n"/>
      <c r="P22" s="8" t="n"/>
      <c r="Q22" s="8" t="n"/>
      <c r="R22" s="8" t="n"/>
      <c r="S22" s="9" t="n"/>
      <c r="T22" s="9">
        <f>IF(S22="","",EDATE(S22,IF(H22="Alto riesgo (Anexo III)",6,12)))</f>
        <v/>
      </c>
      <c r="U22" s="8" t="n"/>
      <c r="V22" s="8" t="n"/>
    </row>
    <row r="23">
      <c r="A23" s="8" t="inlineStr">
        <is>
          <t>IA-019</t>
        </is>
      </c>
      <c r="B23" s="8" t="n"/>
      <c r="C23" s="8" t="n"/>
      <c r="D23" s="8" t="n"/>
      <c r="E23" s="8" t="n"/>
      <c r="F23" s="8" t="n"/>
      <c r="G23" s="8" t="n"/>
      <c r="H23" s="8" t="n"/>
      <c r="I23" s="8" t="n"/>
      <c r="J23" s="8" t="n"/>
      <c r="K23" s="8" t="n"/>
      <c r="L23" s="8" t="n"/>
      <c r="M23" s="8" t="n"/>
      <c r="N23" s="8" t="n"/>
      <c r="O23" s="8" t="n"/>
      <c r="P23" s="8" t="n"/>
      <c r="Q23" s="8" t="n"/>
      <c r="R23" s="8" t="n"/>
      <c r="S23" s="9" t="n"/>
      <c r="T23" s="9">
        <f>IF(S23="","",EDATE(S23,IF(H23="Alto riesgo (Anexo III)",6,12)))</f>
        <v/>
      </c>
      <c r="U23" s="8" t="n"/>
      <c r="V23" s="8" t="n"/>
    </row>
    <row r="24">
      <c r="A24" s="8" t="inlineStr">
        <is>
          <t>IA-020</t>
        </is>
      </c>
      <c r="B24" s="8" t="n"/>
      <c r="C24" s="8" t="n"/>
      <c r="D24" s="8" t="n"/>
      <c r="E24" s="8" t="n"/>
      <c r="F24" s="8" t="n"/>
      <c r="G24" s="8" t="n"/>
      <c r="H24" s="8" t="n"/>
      <c r="I24" s="8" t="n"/>
      <c r="J24" s="8" t="n"/>
      <c r="K24" s="8" t="n"/>
      <c r="L24" s="8" t="n"/>
      <c r="M24" s="8" t="n"/>
      <c r="N24" s="8" t="n"/>
      <c r="O24" s="8" t="n"/>
      <c r="P24" s="8" t="n"/>
      <c r="Q24" s="8" t="n"/>
      <c r="R24" s="8" t="n"/>
      <c r="S24" s="9" t="n"/>
      <c r="T24" s="9">
        <f>IF(S24="","",EDATE(S24,IF(H24="Alto riesgo (Anexo III)",6,12)))</f>
        <v/>
      </c>
      <c r="U24" s="8" t="n"/>
      <c r="V24" s="8" t="n"/>
    </row>
    <row r="25">
      <c r="A25" s="8" t="inlineStr">
        <is>
          <t>IA-021</t>
        </is>
      </c>
      <c r="B25" s="8" t="n"/>
      <c r="C25" s="8" t="n"/>
      <c r="D25" s="8" t="n"/>
      <c r="E25" s="8" t="n"/>
      <c r="F25" s="8" t="n"/>
      <c r="G25" s="8" t="n"/>
      <c r="H25" s="8" t="n"/>
      <c r="I25" s="8" t="n"/>
      <c r="J25" s="8" t="n"/>
      <c r="K25" s="8" t="n"/>
      <c r="L25" s="8" t="n"/>
      <c r="M25" s="8" t="n"/>
      <c r="N25" s="8" t="n"/>
      <c r="O25" s="8" t="n"/>
      <c r="P25" s="8" t="n"/>
      <c r="Q25" s="8" t="n"/>
      <c r="R25" s="8" t="n"/>
      <c r="S25" s="9" t="n"/>
      <c r="T25" s="9">
        <f>IF(S25="","",EDATE(S25,IF(H25="Alto riesgo (Anexo III)",6,12)))</f>
        <v/>
      </c>
      <c r="U25" s="8" t="n"/>
      <c r="V25" s="8" t="n"/>
    </row>
    <row r="26">
      <c r="A26" s="8" t="inlineStr">
        <is>
          <t>IA-022</t>
        </is>
      </c>
      <c r="B26" s="8" t="n"/>
      <c r="C26" s="8" t="n"/>
      <c r="D26" s="8" t="n"/>
      <c r="E26" s="8" t="n"/>
      <c r="F26" s="8" t="n"/>
      <c r="G26" s="8" t="n"/>
      <c r="H26" s="8" t="n"/>
      <c r="I26" s="8" t="n"/>
      <c r="J26" s="8" t="n"/>
      <c r="K26" s="8" t="n"/>
      <c r="L26" s="8" t="n"/>
      <c r="M26" s="8" t="n"/>
      <c r="N26" s="8" t="n"/>
      <c r="O26" s="8" t="n"/>
      <c r="P26" s="8" t="n"/>
      <c r="Q26" s="8" t="n"/>
      <c r="R26" s="8" t="n"/>
      <c r="S26" s="9" t="n"/>
      <c r="T26" s="9">
        <f>IF(S26="","",EDATE(S26,IF(H26="Alto riesgo (Anexo III)",6,12)))</f>
        <v/>
      </c>
      <c r="U26" s="8" t="n"/>
      <c r="V26" s="8" t="n"/>
    </row>
    <row r="27">
      <c r="A27" s="8" t="inlineStr">
        <is>
          <t>IA-023</t>
        </is>
      </c>
      <c r="B27" s="8" t="n"/>
      <c r="C27" s="8" t="n"/>
      <c r="D27" s="8" t="n"/>
      <c r="E27" s="8" t="n"/>
      <c r="F27" s="8" t="n"/>
      <c r="G27" s="8" t="n"/>
      <c r="H27" s="8" t="n"/>
      <c r="I27" s="8" t="n"/>
      <c r="J27" s="8" t="n"/>
      <c r="K27" s="8" t="n"/>
      <c r="L27" s="8" t="n"/>
      <c r="M27" s="8" t="n"/>
      <c r="N27" s="8" t="n"/>
      <c r="O27" s="8" t="n"/>
      <c r="P27" s="8" t="n"/>
      <c r="Q27" s="8" t="n"/>
      <c r="R27" s="8" t="n"/>
      <c r="S27" s="9" t="n"/>
      <c r="T27" s="9">
        <f>IF(S27="","",EDATE(S27,IF(H27="Alto riesgo (Anexo III)",6,12)))</f>
        <v/>
      </c>
      <c r="U27" s="8" t="n"/>
      <c r="V27" s="8" t="n"/>
    </row>
    <row r="28">
      <c r="A28" s="8" t="inlineStr">
        <is>
          <t>IA-024</t>
        </is>
      </c>
      <c r="B28" s="8" t="n"/>
      <c r="C28" s="8" t="n"/>
      <c r="D28" s="8" t="n"/>
      <c r="E28" s="8" t="n"/>
      <c r="F28" s="8" t="n"/>
      <c r="G28" s="8" t="n"/>
      <c r="H28" s="8" t="n"/>
      <c r="I28" s="8" t="n"/>
      <c r="J28" s="8" t="n"/>
      <c r="K28" s="8" t="n"/>
      <c r="L28" s="8" t="n"/>
      <c r="M28" s="8" t="n"/>
      <c r="N28" s="8" t="n"/>
      <c r="O28" s="8" t="n"/>
      <c r="P28" s="8" t="n"/>
      <c r="Q28" s="8" t="n"/>
      <c r="R28" s="8" t="n"/>
      <c r="S28" s="9" t="n"/>
      <c r="T28" s="9">
        <f>IF(S28="","",EDATE(S28,IF(H28="Alto riesgo (Anexo III)",6,12)))</f>
        <v/>
      </c>
      <c r="U28" s="8" t="n"/>
      <c r="V28" s="8" t="n"/>
    </row>
    <row r="29">
      <c r="A29" s="8" t="inlineStr">
        <is>
          <t>IA-025</t>
        </is>
      </c>
      <c r="B29" s="8" t="n"/>
      <c r="C29" s="8" t="n"/>
      <c r="D29" s="8" t="n"/>
      <c r="E29" s="8" t="n"/>
      <c r="F29" s="8" t="n"/>
      <c r="G29" s="8" t="n"/>
      <c r="H29" s="8" t="n"/>
      <c r="I29" s="8" t="n"/>
      <c r="J29" s="8" t="n"/>
      <c r="K29" s="8" t="n"/>
      <c r="L29" s="8" t="n"/>
      <c r="M29" s="8" t="n"/>
      <c r="N29" s="8" t="n"/>
      <c r="O29" s="8" t="n"/>
      <c r="P29" s="8" t="n"/>
      <c r="Q29" s="8" t="n"/>
      <c r="R29" s="8" t="n"/>
      <c r="S29" s="9" t="n"/>
      <c r="T29" s="9">
        <f>IF(S29="","",EDATE(S29,IF(H29="Alto riesgo (Anexo III)",6,12)))</f>
        <v/>
      </c>
      <c r="U29" s="8" t="n"/>
      <c r="V29" s="8" t="n"/>
    </row>
    <row r="30">
      <c r="A30" s="8" t="inlineStr">
        <is>
          <t>IA-026</t>
        </is>
      </c>
      <c r="B30" s="8" t="n"/>
      <c r="C30" s="8" t="n"/>
      <c r="D30" s="8" t="n"/>
      <c r="E30" s="8" t="n"/>
      <c r="F30" s="8" t="n"/>
      <c r="G30" s="8" t="n"/>
      <c r="H30" s="8" t="n"/>
      <c r="I30" s="8" t="n"/>
      <c r="J30" s="8" t="n"/>
      <c r="K30" s="8" t="n"/>
      <c r="L30" s="8" t="n"/>
      <c r="M30" s="8" t="n"/>
      <c r="N30" s="8" t="n"/>
      <c r="O30" s="8" t="n"/>
      <c r="P30" s="8" t="n"/>
      <c r="Q30" s="8" t="n"/>
      <c r="R30" s="8" t="n"/>
      <c r="S30" s="9" t="n"/>
      <c r="T30" s="9">
        <f>IF(S30="","",EDATE(S30,IF(H30="Alto riesgo (Anexo III)",6,12)))</f>
        <v/>
      </c>
      <c r="U30" s="8" t="n"/>
      <c r="V30" s="8" t="n"/>
    </row>
    <row r="31">
      <c r="A31" s="8" t="inlineStr">
        <is>
          <t>IA-027</t>
        </is>
      </c>
      <c r="B31" s="8" t="n"/>
      <c r="C31" s="8" t="n"/>
      <c r="D31" s="8" t="n"/>
      <c r="E31" s="8" t="n"/>
      <c r="F31" s="8" t="n"/>
      <c r="G31" s="8" t="n"/>
      <c r="H31" s="8" t="n"/>
      <c r="I31" s="8" t="n"/>
      <c r="J31" s="8" t="n"/>
      <c r="K31" s="8" t="n"/>
      <c r="L31" s="8" t="n"/>
      <c r="M31" s="8" t="n"/>
      <c r="N31" s="8" t="n"/>
      <c r="O31" s="8" t="n"/>
      <c r="P31" s="8" t="n"/>
      <c r="Q31" s="8" t="n"/>
      <c r="R31" s="8" t="n"/>
      <c r="S31" s="9" t="n"/>
      <c r="T31" s="9">
        <f>IF(S31="","",EDATE(S31,IF(H31="Alto riesgo (Anexo III)",6,12)))</f>
        <v/>
      </c>
      <c r="U31" s="8" t="n"/>
      <c r="V31" s="8" t="n"/>
    </row>
    <row r="32">
      <c r="A32" s="8" t="inlineStr">
        <is>
          <t>IA-028</t>
        </is>
      </c>
      <c r="B32" s="8" t="n"/>
      <c r="C32" s="8" t="n"/>
      <c r="D32" s="8" t="n"/>
      <c r="E32" s="8" t="n"/>
      <c r="F32" s="8" t="n"/>
      <c r="G32" s="8" t="n"/>
      <c r="H32" s="8" t="n"/>
      <c r="I32" s="8" t="n"/>
      <c r="J32" s="8" t="n"/>
      <c r="K32" s="8" t="n"/>
      <c r="L32" s="8" t="n"/>
      <c r="M32" s="8" t="n"/>
      <c r="N32" s="8" t="n"/>
      <c r="O32" s="8" t="n"/>
      <c r="P32" s="8" t="n"/>
      <c r="Q32" s="8" t="n"/>
      <c r="R32" s="8" t="n"/>
      <c r="S32" s="9" t="n"/>
      <c r="T32" s="9">
        <f>IF(S32="","",EDATE(S32,IF(H32="Alto riesgo (Anexo III)",6,12)))</f>
        <v/>
      </c>
      <c r="U32" s="8" t="n"/>
      <c r="V32" s="8" t="n"/>
    </row>
    <row r="33">
      <c r="A33" s="8" t="inlineStr">
        <is>
          <t>IA-029</t>
        </is>
      </c>
      <c r="B33" s="8" t="n"/>
      <c r="C33" s="8" t="n"/>
      <c r="D33" s="8" t="n"/>
      <c r="E33" s="8" t="n"/>
      <c r="F33" s="8" t="n"/>
      <c r="G33" s="8" t="n"/>
      <c r="H33" s="8" t="n"/>
      <c r="I33" s="8" t="n"/>
      <c r="J33" s="8" t="n"/>
      <c r="K33" s="8" t="n"/>
      <c r="L33" s="8" t="n"/>
      <c r="M33" s="8" t="n"/>
      <c r="N33" s="8" t="n"/>
      <c r="O33" s="8" t="n"/>
      <c r="P33" s="8" t="n"/>
      <c r="Q33" s="8" t="n"/>
      <c r="R33" s="8" t="n"/>
      <c r="S33" s="9" t="n"/>
      <c r="T33" s="9">
        <f>IF(S33="","",EDATE(S33,IF(H33="Alto riesgo (Anexo III)",6,12)))</f>
        <v/>
      </c>
      <c r="U33" s="8" t="n"/>
      <c r="V33" s="8" t="n"/>
    </row>
    <row r="34">
      <c r="A34" s="8" t="inlineStr">
        <is>
          <t>IA-030</t>
        </is>
      </c>
      <c r="B34" s="8" t="n"/>
      <c r="C34" s="8" t="n"/>
      <c r="D34" s="8" t="n"/>
      <c r="E34" s="8" t="n"/>
      <c r="F34" s="8" t="n"/>
      <c r="G34" s="8" t="n"/>
      <c r="H34" s="8" t="n"/>
      <c r="I34" s="8" t="n"/>
      <c r="J34" s="8" t="n"/>
      <c r="K34" s="8" t="n"/>
      <c r="L34" s="8" t="n"/>
      <c r="M34" s="8" t="n"/>
      <c r="N34" s="8" t="n"/>
      <c r="O34" s="8" t="n"/>
      <c r="P34" s="8" t="n"/>
      <c r="Q34" s="8" t="n"/>
      <c r="R34" s="8" t="n"/>
      <c r="S34" s="9" t="n"/>
      <c r="T34" s="9">
        <f>IF(S34="","",EDATE(S34,IF(H34="Alto riesgo (Anexo III)",6,12)))</f>
        <v/>
      </c>
      <c r="U34" s="8" t="n"/>
      <c r="V34" s="8" t="n"/>
    </row>
    <row r="35">
      <c r="A35" s="8" t="inlineStr">
        <is>
          <t>IA-031</t>
        </is>
      </c>
      <c r="B35" s="8" t="n"/>
      <c r="C35" s="8" t="n"/>
      <c r="D35" s="8" t="n"/>
      <c r="E35" s="8" t="n"/>
      <c r="F35" s="8" t="n"/>
      <c r="G35" s="8" t="n"/>
      <c r="H35" s="8" t="n"/>
      <c r="I35" s="8" t="n"/>
      <c r="J35" s="8" t="n"/>
      <c r="K35" s="8" t="n"/>
      <c r="L35" s="8" t="n"/>
      <c r="M35" s="8" t="n"/>
      <c r="N35" s="8" t="n"/>
      <c r="O35" s="8" t="n"/>
      <c r="P35" s="8" t="n"/>
      <c r="Q35" s="8" t="n"/>
      <c r="R35" s="8" t="n"/>
      <c r="S35" s="9" t="n"/>
      <c r="T35" s="9">
        <f>IF(S35="","",EDATE(S35,IF(H35="Alto riesgo (Anexo III)",6,12)))</f>
        <v/>
      </c>
      <c r="U35" s="8" t="n"/>
      <c r="V35" s="8" t="n"/>
    </row>
    <row r="36">
      <c r="A36" s="8" t="inlineStr">
        <is>
          <t>IA-032</t>
        </is>
      </c>
      <c r="B36" s="8" t="n"/>
      <c r="C36" s="8" t="n"/>
      <c r="D36" s="8" t="n"/>
      <c r="E36" s="8" t="n"/>
      <c r="F36" s="8" t="n"/>
      <c r="G36" s="8" t="n"/>
      <c r="H36" s="8" t="n"/>
      <c r="I36" s="8" t="n"/>
      <c r="J36" s="8" t="n"/>
      <c r="K36" s="8" t="n"/>
      <c r="L36" s="8" t="n"/>
      <c r="M36" s="8" t="n"/>
      <c r="N36" s="8" t="n"/>
      <c r="O36" s="8" t="n"/>
      <c r="P36" s="8" t="n"/>
      <c r="Q36" s="8" t="n"/>
      <c r="R36" s="8" t="n"/>
      <c r="S36" s="9" t="n"/>
      <c r="T36" s="9">
        <f>IF(S36="","",EDATE(S36,IF(H36="Alto riesgo (Anexo III)",6,12)))</f>
        <v/>
      </c>
      <c r="U36" s="8" t="n"/>
      <c r="V36" s="8" t="n"/>
    </row>
    <row r="37">
      <c r="A37" s="8" t="inlineStr">
        <is>
          <t>IA-033</t>
        </is>
      </c>
      <c r="B37" s="8" t="n"/>
      <c r="C37" s="8" t="n"/>
      <c r="D37" s="8" t="n"/>
      <c r="E37" s="8" t="n"/>
      <c r="F37" s="8" t="n"/>
      <c r="G37" s="8" t="n"/>
      <c r="H37" s="8" t="n"/>
      <c r="I37" s="8" t="n"/>
      <c r="J37" s="8" t="n"/>
      <c r="K37" s="8" t="n"/>
      <c r="L37" s="8" t="n"/>
      <c r="M37" s="8" t="n"/>
      <c r="N37" s="8" t="n"/>
      <c r="O37" s="8" t="n"/>
      <c r="P37" s="8" t="n"/>
      <c r="Q37" s="8" t="n"/>
      <c r="R37" s="8" t="n"/>
      <c r="S37" s="9" t="n"/>
      <c r="T37" s="9">
        <f>IF(S37="","",EDATE(S37,IF(H37="Alto riesgo (Anexo III)",6,12)))</f>
        <v/>
      </c>
      <c r="U37" s="8" t="n"/>
      <c r="V37" s="8" t="n"/>
    </row>
    <row r="38">
      <c r="A38" s="8" t="inlineStr">
        <is>
          <t>IA-034</t>
        </is>
      </c>
      <c r="B38" s="8" t="n"/>
      <c r="C38" s="8" t="n"/>
      <c r="D38" s="8" t="n"/>
      <c r="E38" s="8" t="n"/>
      <c r="F38" s="8" t="n"/>
      <c r="G38" s="8" t="n"/>
      <c r="H38" s="8" t="n"/>
      <c r="I38" s="8" t="n"/>
      <c r="J38" s="8" t="n"/>
      <c r="K38" s="8" t="n"/>
      <c r="L38" s="8" t="n"/>
      <c r="M38" s="8" t="n"/>
      <c r="N38" s="8" t="n"/>
      <c r="O38" s="8" t="n"/>
      <c r="P38" s="8" t="n"/>
      <c r="Q38" s="8" t="n"/>
      <c r="R38" s="8" t="n"/>
      <c r="S38" s="9" t="n"/>
      <c r="T38" s="9">
        <f>IF(S38="","",EDATE(S38,IF(H38="Alto riesgo (Anexo III)",6,12)))</f>
        <v/>
      </c>
      <c r="U38" s="8" t="n"/>
      <c r="V38" s="8" t="n"/>
    </row>
    <row r="39">
      <c r="A39" s="8" t="inlineStr">
        <is>
          <t>IA-035</t>
        </is>
      </c>
      <c r="B39" s="8" t="n"/>
      <c r="C39" s="8" t="n"/>
      <c r="D39" s="8" t="n"/>
      <c r="E39" s="8" t="n"/>
      <c r="F39" s="8" t="n"/>
      <c r="G39" s="8" t="n"/>
      <c r="H39" s="8" t="n"/>
      <c r="I39" s="8" t="n"/>
      <c r="J39" s="8" t="n"/>
      <c r="K39" s="8" t="n"/>
      <c r="L39" s="8" t="n"/>
      <c r="M39" s="8" t="n"/>
      <c r="N39" s="8" t="n"/>
      <c r="O39" s="8" t="n"/>
      <c r="P39" s="8" t="n"/>
      <c r="Q39" s="8" t="n"/>
      <c r="R39" s="8" t="n"/>
      <c r="S39" s="9" t="n"/>
      <c r="T39" s="9">
        <f>IF(S39="","",EDATE(S39,IF(H39="Alto riesgo (Anexo III)",6,12)))</f>
        <v/>
      </c>
      <c r="U39" s="8" t="n"/>
      <c r="V39" s="8" t="n"/>
    </row>
    <row r="40">
      <c r="A40" s="8" t="inlineStr">
        <is>
          <t>IA-036</t>
        </is>
      </c>
      <c r="B40" s="8" t="n"/>
      <c r="C40" s="8" t="n"/>
      <c r="D40" s="8" t="n"/>
      <c r="E40" s="8" t="n"/>
      <c r="F40" s="8" t="n"/>
      <c r="G40" s="8" t="n"/>
      <c r="H40" s="8" t="n"/>
      <c r="I40" s="8" t="n"/>
      <c r="J40" s="8" t="n"/>
      <c r="K40" s="8" t="n"/>
      <c r="L40" s="8" t="n"/>
      <c r="M40" s="8" t="n"/>
      <c r="N40" s="8" t="n"/>
      <c r="O40" s="8" t="n"/>
      <c r="P40" s="8" t="n"/>
      <c r="Q40" s="8" t="n"/>
      <c r="R40" s="8" t="n"/>
      <c r="S40" s="9" t="n"/>
      <c r="T40" s="9">
        <f>IF(S40="","",EDATE(S40,IF(H40="Alto riesgo (Anexo III)",6,12)))</f>
        <v/>
      </c>
      <c r="U40" s="8" t="n"/>
      <c r="V40" s="8" t="n"/>
    </row>
    <row r="41">
      <c r="A41" s="8" t="inlineStr">
        <is>
          <t>IA-037</t>
        </is>
      </c>
      <c r="B41" s="8" t="n"/>
      <c r="C41" s="8" t="n"/>
      <c r="D41" s="8" t="n"/>
      <c r="E41" s="8" t="n"/>
      <c r="F41" s="8" t="n"/>
      <c r="G41" s="8" t="n"/>
      <c r="H41" s="8" t="n"/>
      <c r="I41" s="8" t="n"/>
      <c r="J41" s="8" t="n"/>
      <c r="K41" s="8" t="n"/>
      <c r="L41" s="8" t="n"/>
      <c r="M41" s="8" t="n"/>
      <c r="N41" s="8" t="n"/>
      <c r="O41" s="8" t="n"/>
      <c r="P41" s="8" t="n"/>
      <c r="Q41" s="8" t="n"/>
      <c r="R41" s="8" t="n"/>
      <c r="S41" s="9" t="n"/>
      <c r="T41" s="9">
        <f>IF(S41="","",EDATE(S41,IF(H41="Alto riesgo (Anexo III)",6,12)))</f>
        <v/>
      </c>
      <c r="U41" s="8" t="n"/>
      <c r="V41" s="8" t="n"/>
    </row>
    <row r="42">
      <c r="A42" s="8" t="inlineStr">
        <is>
          <t>IA-038</t>
        </is>
      </c>
      <c r="B42" s="8" t="n"/>
      <c r="C42" s="8" t="n"/>
      <c r="D42" s="8" t="n"/>
      <c r="E42" s="8" t="n"/>
      <c r="F42" s="8" t="n"/>
      <c r="G42" s="8" t="n"/>
      <c r="H42" s="8" t="n"/>
      <c r="I42" s="8" t="n"/>
      <c r="J42" s="8" t="n"/>
      <c r="K42" s="8" t="n"/>
      <c r="L42" s="8" t="n"/>
      <c r="M42" s="8" t="n"/>
      <c r="N42" s="8" t="n"/>
      <c r="O42" s="8" t="n"/>
      <c r="P42" s="8" t="n"/>
      <c r="Q42" s="8" t="n"/>
      <c r="R42" s="8" t="n"/>
      <c r="S42" s="9" t="n"/>
      <c r="T42" s="9">
        <f>IF(S42="","",EDATE(S42,IF(H42="Alto riesgo (Anexo III)",6,12)))</f>
        <v/>
      </c>
      <c r="U42" s="8" t="n"/>
      <c r="V42" s="8" t="n"/>
    </row>
    <row r="43">
      <c r="A43" s="8" t="inlineStr">
        <is>
          <t>IA-039</t>
        </is>
      </c>
      <c r="B43" s="8" t="n"/>
      <c r="C43" s="8" t="n"/>
      <c r="D43" s="8" t="n"/>
      <c r="E43" s="8" t="n"/>
      <c r="F43" s="8" t="n"/>
      <c r="G43" s="8" t="n"/>
      <c r="H43" s="8" t="n"/>
      <c r="I43" s="8" t="n"/>
      <c r="J43" s="8" t="n"/>
      <c r="K43" s="8" t="n"/>
      <c r="L43" s="8" t="n"/>
      <c r="M43" s="8" t="n"/>
      <c r="N43" s="8" t="n"/>
      <c r="O43" s="8" t="n"/>
      <c r="P43" s="8" t="n"/>
      <c r="Q43" s="8" t="n"/>
      <c r="R43" s="8" t="n"/>
      <c r="S43" s="9" t="n"/>
      <c r="T43" s="9">
        <f>IF(S43="","",EDATE(S43,IF(H43="Alto riesgo (Anexo III)",6,12)))</f>
        <v/>
      </c>
      <c r="U43" s="8" t="n"/>
      <c r="V43" s="8" t="n"/>
    </row>
    <row r="44">
      <c r="A44" s="8" t="inlineStr">
        <is>
          <t>IA-040</t>
        </is>
      </c>
      <c r="B44" s="8" t="n"/>
      <c r="C44" s="8" t="n"/>
      <c r="D44" s="8" t="n"/>
      <c r="E44" s="8" t="n"/>
      <c r="F44" s="8" t="n"/>
      <c r="G44" s="8" t="n"/>
      <c r="H44" s="8" t="n"/>
      <c r="I44" s="8" t="n"/>
      <c r="J44" s="8" t="n"/>
      <c r="K44" s="8" t="n"/>
      <c r="L44" s="8" t="n"/>
      <c r="M44" s="8" t="n"/>
      <c r="N44" s="8" t="n"/>
      <c r="O44" s="8" t="n"/>
      <c r="P44" s="8" t="n"/>
      <c r="Q44" s="8" t="n"/>
      <c r="R44" s="8" t="n"/>
      <c r="S44" s="9" t="n"/>
      <c r="T44" s="9">
        <f>IF(S44="","",EDATE(S44,IF(H44="Alto riesgo (Anexo III)",6,12)))</f>
        <v/>
      </c>
      <c r="U44" s="8" t="n"/>
      <c r="V44" s="8" t="n"/>
    </row>
    <row r="45">
      <c r="A45" s="8" t="inlineStr">
        <is>
          <t>IA-041</t>
        </is>
      </c>
      <c r="B45" s="8" t="n"/>
      <c r="C45" s="8" t="n"/>
      <c r="D45" s="8" t="n"/>
      <c r="E45" s="8" t="n"/>
      <c r="F45" s="8" t="n"/>
      <c r="G45" s="8" t="n"/>
      <c r="H45" s="8" t="n"/>
      <c r="I45" s="8" t="n"/>
      <c r="J45" s="8" t="n"/>
      <c r="K45" s="8" t="n"/>
      <c r="L45" s="8" t="n"/>
      <c r="M45" s="8" t="n"/>
      <c r="N45" s="8" t="n"/>
      <c r="O45" s="8" t="n"/>
      <c r="P45" s="8" t="n"/>
      <c r="Q45" s="8" t="n"/>
      <c r="R45" s="8" t="n"/>
      <c r="S45" s="9" t="n"/>
      <c r="T45" s="9">
        <f>IF(S45="","",EDATE(S45,IF(H45="Alto riesgo (Anexo III)",6,12)))</f>
        <v/>
      </c>
      <c r="U45" s="8" t="n"/>
      <c r="V45" s="8" t="n"/>
    </row>
    <row r="46">
      <c r="A46" s="8" t="inlineStr">
        <is>
          <t>IA-042</t>
        </is>
      </c>
      <c r="B46" s="8" t="n"/>
      <c r="C46" s="8" t="n"/>
      <c r="D46" s="8" t="n"/>
      <c r="E46" s="8" t="n"/>
      <c r="F46" s="8" t="n"/>
      <c r="G46" s="8" t="n"/>
      <c r="H46" s="8" t="n"/>
      <c r="I46" s="8" t="n"/>
      <c r="J46" s="8" t="n"/>
      <c r="K46" s="8" t="n"/>
      <c r="L46" s="8" t="n"/>
      <c r="M46" s="8" t="n"/>
      <c r="N46" s="8" t="n"/>
      <c r="O46" s="8" t="n"/>
      <c r="P46" s="8" t="n"/>
      <c r="Q46" s="8" t="n"/>
      <c r="R46" s="8" t="n"/>
      <c r="S46" s="9" t="n"/>
      <c r="T46" s="9">
        <f>IF(S46="","",EDATE(S46,IF(H46="Alto riesgo (Anexo III)",6,12)))</f>
        <v/>
      </c>
      <c r="U46" s="8" t="n"/>
      <c r="V46" s="8" t="n"/>
    </row>
    <row r="47">
      <c r="A47" s="8" t="inlineStr">
        <is>
          <t>IA-043</t>
        </is>
      </c>
      <c r="B47" s="8" t="n"/>
      <c r="C47" s="8" t="n"/>
      <c r="D47" s="8" t="n"/>
      <c r="E47" s="8" t="n"/>
      <c r="F47" s="8" t="n"/>
      <c r="G47" s="8" t="n"/>
      <c r="H47" s="8" t="n"/>
      <c r="I47" s="8" t="n"/>
      <c r="J47" s="8" t="n"/>
      <c r="K47" s="8" t="n"/>
      <c r="L47" s="8" t="n"/>
      <c r="M47" s="8" t="n"/>
      <c r="N47" s="8" t="n"/>
      <c r="O47" s="8" t="n"/>
      <c r="P47" s="8" t="n"/>
      <c r="Q47" s="8" t="n"/>
      <c r="R47" s="8" t="n"/>
      <c r="S47" s="9" t="n"/>
      <c r="T47" s="9">
        <f>IF(S47="","",EDATE(S47,IF(H47="Alto riesgo (Anexo III)",6,12)))</f>
        <v/>
      </c>
      <c r="U47" s="8" t="n"/>
      <c r="V47" s="8" t="n"/>
    </row>
    <row r="48">
      <c r="A48" s="8" t="inlineStr">
        <is>
          <t>IA-044</t>
        </is>
      </c>
      <c r="B48" s="8" t="n"/>
      <c r="C48" s="8" t="n"/>
      <c r="D48" s="8" t="n"/>
      <c r="E48" s="8" t="n"/>
      <c r="F48" s="8" t="n"/>
      <c r="G48" s="8" t="n"/>
      <c r="H48" s="8" t="n"/>
      <c r="I48" s="8" t="n"/>
      <c r="J48" s="8" t="n"/>
      <c r="K48" s="8" t="n"/>
      <c r="L48" s="8" t="n"/>
      <c r="M48" s="8" t="n"/>
      <c r="N48" s="8" t="n"/>
      <c r="O48" s="8" t="n"/>
      <c r="P48" s="8" t="n"/>
      <c r="Q48" s="8" t="n"/>
      <c r="R48" s="8" t="n"/>
      <c r="S48" s="9" t="n"/>
      <c r="T48" s="9">
        <f>IF(S48="","",EDATE(S48,IF(H48="Alto riesgo (Anexo III)",6,12)))</f>
        <v/>
      </c>
      <c r="U48" s="8" t="n"/>
      <c r="V48" s="8" t="n"/>
    </row>
    <row r="49">
      <c r="A49" s="8" t="inlineStr">
        <is>
          <t>IA-045</t>
        </is>
      </c>
      <c r="B49" s="8" t="n"/>
      <c r="C49" s="8" t="n"/>
      <c r="D49" s="8" t="n"/>
      <c r="E49" s="8" t="n"/>
      <c r="F49" s="8" t="n"/>
      <c r="G49" s="8" t="n"/>
      <c r="H49" s="8" t="n"/>
      <c r="I49" s="8" t="n"/>
      <c r="J49" s="8" t="n"/>
      <c r="K49" s="8" t="n"/>
      <c r="L49" s="8" t="n"/>
      <c r="M49" s="8" t="n"/>
      <c r="N49" s="8" t="n"/>
      <c r="O49" s="8" t="n"/>
      <c r="P49" s="8" t="n"/>
      <c r="Q49" s="8" t="n"/>
      <c r="R49" s="8" t="n"/>
      <c r="S49" s="9" t="n"/>
      <c r="T49" s="9">
        <f>IF(S49="","",EDATE(S49,IF(H49="Alto riesgo (Anexo III)",6,12)))</f>
        <v/>
      </c>
      <c r="U49" s="8" t="n"/>
      <c r="V49" s="8" t="n"/>
    </row>
    <row r="50">
      <c r="A50" s="8" t="inlineStr">
        <is>
          <t>IA-046</t>
        </is>
      </c>
      <c r="B50" s="8" t="n"/>
      <c r="C50" s="8" t="n"/>
      <c r="D50" s="8" t="n"/>
      <c r="E50" s="8" t="n"/>
      <c r="F50" s="8" t="n"/>
      <c r="G50" s="8" t="n"/>
      <c r="H50" s="8" t="n"/>
      <c r="I50" s="8" t="n"/>
      <c r="J50" s="8" t="n"/>
      <c r="K50" s="8" t="n"/>
      <c r="L50" s="8" t="n"/>
      <c r="M50" s="8" t="n"/>
      <c r="N50" s="8" t="n"/>
      <c r="O50" s="8" t="n"/>
      <c r="P50" s="8" t="n"/>
      <c r="Q50" s="8" t="n"/>
      <c r="R50" s="8" t="n"/>
      <c r="S50" s="9" t="n"/>
      <c r="T50" s="9">
        <f>IF(S50="","",EDATE(S50,IF(H50="Alto riesgo (Anexo III)",6,12)))</f>
        <v/>
      </c>
      <c r="U50" s="8" t="n"/>
      <c r="V50" s="8" t="n"/>
    </row>
    <row r="51">
      <c r="A51" s="8" t="inlineStr">
        <is>
          <t>IA-047</t>
        </is>
      </c>
      <c r="B51" s="8" t="n"/>
      <c r="C51" s="8" t="n"/>
      <c r="D51" s="8" t="n"/>
      <c r="E51" s="8" t="n"/>
      <c r="F51" s="8" t="n"/>
      <c r="G51" s="8" t="n"/>
      <c r="H51" s="8" t="n"/>
      <c r="I51" s="8" t="n"/>
      <c r="J51" s="8" t="n"/>
      <c r="K51" s="8" t="n"/>
      <c r="L51" s="8" t="n"/>
      <c r="M51" s="8" t="n"/>
      <c r="N51" s="8" t="n"/>
      <c r="O51" s="8" t="n"/>
      <c r="P51" s="8" t="n"/>
      <c r="Q51" s="8" t="n"/>
      <c r="R51" s="8" t="n"/>
      <c r="S51" s="9" t="n"/>
      <c r="T51" s="9">
        <f>IF(S51="","",EDATE(S51,IF(H51="Alto riesgo (Anexo III)",6,12)))</f>
        <v/>
      </c>
      <c r="U51" s="8" t="n"/>
      <c r="V51" s="8" t="n"/>
    </row>
    <row r="52">
      <c r="A52" s="8" t="inlineStr">
        <is>
          <t>IA-048</t>
        </is>
      </c>
      <c r="B52" s="8" t="n"/>
      <c r="C52" s="8" t="n"/>
      <c r="D52" s="8" t="n"/>
      <c r="E52" s="8" t="n"/>
      <c r="F52" s="8" t="n"/>
      <c r="G52" s="8" t="n"/>
      <c r="H52" s="8" t="n"/>
      <c r="I52" s="8" t="n"/>
      <c r="J52" s="8" t="n"/>
      <c r="K52" s="8" t="n"/>
      <c r="L52" s="8" t="n"/>
      <c r="M52" s="8" t="n"/>
      <c r="N52" s="8" t="n"/>
      <c r="O52" s="8" t="n"/>
      <c r="P52" s="8" t="n"/>
      <c r="Q52" s="8" t="n"/>
      <c r="R52" s="8" t="n"/>
      <c r="S52" s="9" t="n"/>
      <c r="T52" s="9">
        <f>IF(S52="","",EDATE(S52,IF(H52="Alto riesgo (Anexo III)",6,12)))</f>
        <v/>
      </c>
      <c r="U52" s="8" t="n"/>
      <c r="V52" s="8" t="n"/>
    </row>
    <row r="53">
      <c r="A53" s="8" t="inlineStr">
        <is>
          <t>IA-049</t>
        </is>
      </c>
      <c r="B53" s="8" t="n"/>
      <c r="C53" s="8" t="n"/>
      <c r="D53" s="8" t="n"/>
      <c r="E53" s="8" t="n"/>
      <c r="F53" s="8" t="n"/>
      <c r="G53" s="8" t="n"/>
      <c r="H53" s="8" t="n"/>
      <c r="I53" s="8" t="n"/>
      <c r="J53" s="8" t="n"/>
      <c r="K53" s="8" t="n"/>
      <c r="L53" s="8" t="n"/>
      <c r="M53" s="8" t="n"/>
      <c r="N53" s="8" t="n"/>
      <c r="O53" s="8" t="n"/>
      <c r="P53" s="8" t="n"/>
      <c r="Q53" s="8" t="n"/>
      <c r="R53" s="8" t="n"/>
      <c r="S53" s="9" t="n"/>
      <c r="T53" s="9">
        <f>IF(S53="","",EDATE(S53,IF(H53="Alto riesgo (Anexo III)",6,12)))</f>
        <v/>
      </c>
      <c r="U53" s="8" t="n"/>
      <c r="V53" s="8" t="n"/>
    </row>
    <row r="54">
      <c r="A54" s="8" t="inlineStr">
        <is>
          <t>IA-050</t>
        </is>
      </c>
      <c r="B54" s="8" t="n"/>
      <c r="C54" s="8" t="n"/>
      <c r="D54" s="8" t="n"/>
      <c r="E54" s="8" t="n"/>
      <c r="F54" s="8" t="n"/>
      <c r="G54" s="8" t="n"/>
      <c r="H54" s="8" t="n"/>
      <c r="I54" s="8" t="n"/>
      <c r="J54" s="8" t="n"/>
      <c r="K54" s="8" t="n"/>
      <c r="L54" s="8" t="n"/>
      <c r="M54" s="8" t="n"/>
      <c r="N54" s="8" t="n"/>
      <c r="O54" s="8" t="n"/>
      <c r="P54" s="8" t="n"/>
      <c r="Q54" s="8" t="n"/>
      <c r="R54" s="8" t="n"/>
      <c r="S54" s="9" t="n"/>
      <c r="T54" s="9">
        <f>IF(S54="","",EDATE(S54,IF(H54="Alto riesgo (Anexo III)",6,12)))</f>
        <v/>
      </c>
      <c r="U54" s="8" t="n"/>
      <c r="V54" s="8" t="n"/>
    </row>
    <row r="55">
      <c r="A55" s="8" t="inlineStr">
        <is>
          <t>IA-051</t>
        </is>
      </c>
      <c r="B55" s="8" t="n"/>
      <c r="C55" s="8" t="n"/>
      <c r="D55" s="8" t="n"/>
      <c r="E55" s="8" t="n"/>
      <c r="F55" s="8" t="n"/>
      <c r="G55" s="8" t="n"/>
      <c r="H55" s="8" t="n"/>
      <c r="I55" s="8" t="n"/>
      <c r="J55" s="8" t="n"/>
      <c r="K55" s="8" t="n"/>
      <c r="L55" s="8" t="n"/>
      <c r="M55" s="8" t="n"/>
      <c r="N55" s="8" t="n"/>
      <c r="O55" s="8" t="n"/>
      <c r="P55" s="8" t="n"/>
      <c r="Q55" s="8" t="n"/>
      <c r="R55" s="8" t="n"/>
      <c r="S55" s="9" t="n"/>
      <c r="T55" s="9">
        <f>IF(S55="","",EDATE(S55,IF(H55="Alto riesgo (Anexo III)",6,12)))</f>
        <v/>
      </c>
      <c r="U55" s="8" t="n"/>
      <c r="V55" s="8" t="n"/>
    </row>
    <row r="56">
      <c r="A56" s="8" t="inlineStr">
        <is>
          <t>IA-052</t>
        </is>
      </c>
      <c r="B56" s="8" t="n"/>
      <c r="C56" s="8" t="n"/>
      <c r="D56" s="8" t="n"/>
      <c r="E56" s="8" t="n"/>
      <c r="F56" s="8" t="n"/>
      <c r="G56" s="8" t="n"/>
      <c r="H56" s="8" t="n"/>
      <c r="I56" s="8" t="n"/>
      <c r="J56" s="8" t="n"/>
      <c r="K56" s="8" t="n"/>
      <c r="L56" s="8" t="n"/>
      <c r="M56" s="8" t="n"/>
      <c r="N56" s="8" t="n"/>
      <c r="O56" s="8" t="n"/>
      <c r="P56" s="8" t="n"/>
      <c r="Q56" s="8" t="n"/>
      <c r="R56" s="8" t="n"/>
      <c r="S56" s="9" t="n"/>
      <c r="T56" s="9">
        <f>IF(S56="","",EDATE(S56,IF(H56="Alto riesgo (Anexo III)",6,12)))</f>
        <v/>
      </c>
      <c r="U56" s="8" t="n"/>
      <c r="V56" s="8" t="n"/>
    </row>
    <row r="57">
      <c r="A57" s="8" t="inlineStr">
        <is>
          <t>IA-053</t>
        </is>
      </c>
      <c r="B57" s="8" t="n"/>
      <c r="C57" s="8" t="n"/>
      <c r="D57" s="8" t="n"/>
      <c r="E57" s="8" t="n"/>
      <c r="F57" s="8" t="n"/>
      <c r="G57" s="8" t="n"/>
      <c r="H57" s="8" t="n"/>
      <c r="I57" s="8" t="n"/>
      <c r="J57" s="8" t="n"/>
      <c r="K57" s="8" t="n"/>
      <c r="L57" s="8" t="n"/>
      <c r="M57" s="8" t="n"/>
      <c r="N57" s="8" t="n"/>
      <c r="O57" s="8" t="n"/>
      <c r="P57" s="8" t="n"/>
      <c r="Q57" s="8" t="n"/>
      <c r="R57" s="8" t="n"/>
      <c r="S57" s="9" t="n"/>
      <c r="T57" s="9">
        <f>IF(S57="","",EDATE(S57,IF(H57="Alto riesgo (Anexo III)",6,12)))</f>
        <v/>
      </c>
      <c r="U57" s="8" t="n"/>
      <c r="V57" s="8" t="n"/>
    </row>
    <row r="58">
      <c r="A58" s="8" t="inlineStr">
        <is>
          <t>IA-054</t>
        </is>
      </c>
      <c r="B58" s="8" t="n"/>
      <c r="C58" s="8" t="n"/>
      <c r="D58" s="8" t="n"/>
      <c r="E58" s="8" t="n"/>
      <c r="F58" s="8" t="n"/>
      <c r="G58" s="8" t="n"/>
      <c r="H58" s="8" t="n"/>
      <c r="I58" s="8" t="n"/>
      <c r="J58" s="8" t="n"/>
      <c r="K58" s="8" t="n"/>
      <c r="L58" s="8" t="n"/>
      <c r="M58" s="8" t="n"/>
      <c r="N58" s="8" t="n"/>
      <c r="O58" s="8" t="n"/>
      <c r="P58" s="8" t="n"/>
      <c r="Q58" s="8" t="n"/>
      <c r="R58" s="8" t="n"/>
      <c r="S58" s="9" t="n"/>
      <c r="T58" s="9">
        <f>IF(S58="","",EDATE(S58,IF(H58="Alto riesgo (Anexo III)",6,12)))</f>
        <v/>
      </c>
      <c r="U58" s="8" t="n"/>
      <c r="V58" s="8" t="n"/>
    </row>
    <row r="59">
      <c r="A59" s="8" t="inlineStr">
        <is>
          <t>IA-055</t>
        </is>
      </c>
      <c r="B59" s="8" t="n"/>
      <c r="C59" s="8" t="n"/>
      <c r="D59" s="8" t="n"/>
      <c r="E59" s="8" t="n"/>
      <c r="F59" s="8" t="n"/>
      <c r="G59" s="8" t="n"/>
      <c r="H59" s="8" t="n"/>
      <c r="I59" s="8" t="n"/>
      <c r="J59" s="8" t="n"/>
      <c r="K59" s="8" t="n"/>
      <c r="L59" s="8" t="n"/>
      <c r="M59" s="8" t="n"/>
      <c r="N59" s="8" t="n"/>
      <c r="O59" s="8" t="n"/>
      <c r="P59" s="8" t="n"/>
      <c r="Q59" s="8" t="n"/>
      <c r="R59" s="8" t="n"/>
      <c r="S59" s="9" t="n"/>
      <c r="T59" s="9">
        <f>IF(S59="","",EDATE(S59,IF(H59="Alto riesgo (Anexo III)",6,12)))</f>
        <v/>
      </c>
      <c r="U59" s="8" t="n"/>
      <c r="V59" s="8" t="n"/>
    </row>
    <row r="60">
      <c r="A60" s="8" t="inlineStr">
        <is>
          <t>IA-056</t>
        </is>
      </c>
      <c r="B60" s="8" t="n"/>
      <c r="C60" s="8" t="n"/>
      <c r="D60" s="8" t="n"/>
      <c r="E60" s="8" t="n"/>
      <c r="F60" s="8" t="n"/>
      <c r="G60" s="8" t="n"/>
      <c r="H60" s="8" t="n"/>
      <c r="I60" s="8" t="n"/>
      <c r="J60" s="8" t="n"/>
      <c r="K60" s="8" t="n"/>
      <c r="L60" s="8" t="n"/>
      <c r="M60" s="8" t="n"/>
      <c r="N60" s="8" t="n"/>
      <c r="O60" s="8" t="n"/>
      <c r="P60" s="8" t="n"/>
      <c r="Q60" s="8" t="n"/>
      <c r="R60" s="8" t="n"/>
      <c r="S60" s="9" t="n"/>
      <c r="T60" s="9">
        <f>IF(S60="","",EDATE(S60,IF(H60="Alto riesgo (Anexo III)",6,12)))</f>
        <v/>
      </c>
      <c r="U60" s="8" t="n"/>
      <c r="V60" s="8" t="n"/>
    </row>
    <row r="61">
      <c r="A61" s="8" t="inlineStr">
        <is>
          <t>IA-057</t>
        </is>
      </c>
      <c r="B61" s="8" t="n"/>
      <c r="C61" s="8" t="n"/>
      <c r="D61" s="8" t="n"/>
      <c r="E61" s="8" t="n"/>
      <c r="F61" s="8" t="n"/>
      <c r="G61" s="8" t="n"/>
      <c r="H61" s="8" t="n"/>
      <c r="I61" s="8" t="n"/>
      <c r="J61" s="8" t="n"/>
      <c r="K61" s="8" t="n"/>
      <c r="L61" s="8" t="n"/>
      <c r="M61" s="8" t="n"/>
      <c r="N61" s="8" t="n"/>
      <c r="O61" s="8" t="n"/>
      <c r="P61" s="8" t="n"/>
      <c r="Q61" s="8" t="n"/>
      <c r="R61" s="8" t="n"/>
      <c r="S61" s="9" t="n"/>
      <c r="T61" s="9">
        <f>IF(S61="","",EDATE(S61,IF(H61="Alto riesgo (Anexo III)",6,12)))</f>
        <v/>
      </c>
      <c r="U61" s="8" t="n"/>
      <c r="V61" s="8" t="n"/>
    </row>
    <row r="62">
      <c r="A62" s="8" t="inlineStr">
        <is>
          <t>IA-058</t>
        </is>
      </c>
      <c r="B62" s="8" t="n"/>
      <c r="C62" s="8" t="n"/>
      <c r="D62" s="8" t="n"/>
      <c r="E62" s="8" t="n"/>
      <c r="F62" s="8" t="n"/>
      <c r="G62" s="8" t="n"/>
      <c r="H62" s="8" t="n"/>
      <c r="I62" s="8" t="n"/>
      <c r="J62" s="8" t="n"/>
      <c r="K62" s="8" t="n"/>
      <c r="L62" s="8" t="n"/>
      <c r="M62" s="8" t="n"/>
      <c r="N62" s="8" t="n"/>
      <c r="O62" s="8" t="n"/>
      <c r="P62" s="8" t="n"/>
      <c r="Q62" s="8" t="n"/>
      <c r="R62" s="8" t="n"/>
      <c r="S62" s="9" t="n"/>
      <c r="T62" s="9">
        <f>IF(S62="","",EDATE(S62,IF(H62="Alto riesgo (Anexo III)",6,12)))</f>
        <v/>
      </c>
      <c r="U62" s="8" t="n"/>
      <c r="V62" s="8" t="n"/>
    </row>
    <row r="63">
      <c r="A63" s="8" t="inlineStr">
        <is>
          <t>IA-059</t>
        </is>
      </c>
      <c r="B63" s="8" t="n"/>
      <c r="C63" s="8" t="n"/>
      <c r="D63" s="8" t="n"/>
      <c r="E63" s="8" t="n"/>
      <c r="F63" s="8" t="n"/>
      <c r="G63" s="8" t="n"/>
      <c r="H63" s="8" t="n"/>
      <c r="I63" s="8" t="n"/>
      <c r="J63" s="8" t="n"/>
      <c r="K63" s="8" t="n"/>
      <c r="L63" s="8" t="n"/>
      <c r="M63" s="8" t="n"/>
      <c r="N63" s="8" t="n"/>
      <c r="O63" s="8" t="n"/>
      <c r="P63" s="8" t="n"/>
      <c r="Q63" s="8" t="n"/>
      <c r="R63" s="8" t="n"/>
      <c r="S63" s="9" t="n"/>
      <c r="T63" s="9">
        <f>IF(S63="","",EDATE(S63,IF(H63="Alto riesgo (Anexo III)",6,12)))</f>
        <v/>
      </c>
      <c r="U63" s="8" t="n"/>
      <c r="V63" s="8" t="n"/>
    </row>
    <row r="64">
      <c r="A64" s="8" t="inlineStr">
        <is>
          <t>IA-060</t>
        </is>
      </c>
      <c r="B64" s="8" t="n"/>
      <c r="C64" s="8" t="n"/>
      <c r="D64" s="8" t="n"/>
      <c r="E64" s="8" t="n"/>
      <c r="F64" s="8" t="n"/>
      <c r="G64" s="8" t="n"/>
      <c r="H64" s="8" t="n"/>
      <c r="I64" s="8" t="n"/>
      <c r="J64" s="8" t="n"/>
      <c r="K64" s="8" t="n"/>
      <c r="L64" s="8" t="n"/>
      <c r="M64" s="8" t="n"/>
      <c r="N64" s="8" t="n"/>
      <c r="O64" s="8" t="n"/>
      <c r="P64" s="8" t="n"/>
      <c r="Q64" s="8" t="n"/>
      <c r="R64" s="8" t="n"/>
      <c r="S64" s="9" t="n"/>
      <c r="T64" s="9">
        <f>IF(S64="","",EDATE(S64,IF(H64="Alto riesgo (Anexo III)",6,12)))</f>
        <v/>
      </c>
      <c r="U64" s="8" t="n"/>
      <c r="V64" s="8" t="n"/>
    </row>
  </sheetData>
  <autoFilter ref="A4:V64"/>
  <mergeCells count="2">
    <mergeCell ref="A2:L2"/>
    <mergeCell ref="A1:L1"/>
  </mergeCells>
  <dataValidations count="9">
    <dataValidation sqref="D5:D64" showDropDown="0" showInputMessage="0" showErrorMessage="0" allowBlank="1" errorTitle="Valor no válido" error="Elija un valor de la lista." type="list">
      <formula1>"Herramienta de propósito general (chat, asistente),IA embebida en software de terceros (ERP, CRM, RR. HH.),Modelo de IA de uso general (GPAI) integrado vía API,Desarrollo propio,Agente de IA autónomo,Otro"</formula1>
    </dataValidation>
    <dataValidation sqref="G5:G64" showDropDown="0" showInputMessage="0" showErrorMessage="0" allowBlank="1" errorTitle="Valor no válido" error="Elija un valor de la lista." type="list">
      <formula1>"Responsable del despliegue (usuario),Proveedor (lo comercializa),Importador / distribuidor,Proveedor y responsable del despliegue"</formula1>
    </dataValidation>
    <dataValidation sqref="H5:H64" showDropDown="0" showInputMessage="0" showErrorMessage="0" allowBlank="1" errorTitle="Valor no válido" error="Elija un valor de la lista." type="list">
      <formula1>"Prohibido (art. 5),Alto riesgo (Anexo III),Alto riesgo (producto, Anexo I),Riesgo limitado (transparencia art. 50),Riesgo mínimo,Pendiente de clasificar"</formula1>
    </dataValidation>
    <dataValidation sqref="I5:I64" showDropDown="0" showInputMessage="0" showErrorMessage="0" allowBlank="1" errorTitle="Valor no válido" error="Elija un valor de la lista." type="list">
      <formula1>Listas!$A$2:$A$10</formula1>
    </dataValidation>
    <dataValidation sqref="J5:J64" showDropDown="0" showInputMessage="0" showErrorMessage="0" allowBlank="1" errorTitle="Valor no válido" error="Elija un valor de la lista." type="list">
      <formula1>"Sí,No,Desconocido"</formula1>
    </dataValidation>
    <dataValidation sqref="K5:K64" showDropDown="0" showInputMessage="0" showErrorMessage="0" allowBlank="1" errorTitle="Valor no válido" error="Elija un valor de la lista." type="list">
      <formula1>"Sí,No,Desconocido"</formula1>
    </dataValidation>
    <dataValidation sqref="L5:L64" showDropDown="0" showInputMessage="0" showErrorMessage="0" allowBlank="1" errorTitle="Valor no válido" error="Elija un valor de la lista." type="list">
      <formula1>"Sí, decide,Sí, apoya la decisión,No"</formula1>
    </dataValidation>
    <dataValidation sqref="N5:N64" showDropDown="0" showInputMessage="0" showErrorMessage="0" allowBlank="1" errorTitle="Valor no válido" error="Elija un valor de la lista." type="list">
      <formula1>"No procede,Informar de que se interactúa con una IA,Marcar contenido generado (deepfake / texto),Informar de reconocimiento de emociones / biometría"</formula1>
    </dataValidation>
    <dataValidation sqref="R5:R64" showDropDown="0" showInputMessage="0" showErrorMessage="0" allowBlank="1" errorTitle="Valor no válido" error="Elija un valor de la lista." type="list">
      <formula1>"En evaluación,Piloto,En producción,Retirado,Prohibido (no usar)"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46" customWidth="1" min="1" max="1"/>
    <col width="14" customWidth="1" min="2" max="2"/>
  </cols>
  <sheetData>
    <row r="1" ht="28" customHeight="1">
      <c r="A1" s="1" t="inlineStr">
        <is>
          <t>Resumen del inventario</t>
        </is>
      </c>
    </row>
    <row r="2" ht="32" customHeight="1">
      <c r="A2" s="6" t="inlineStr">
        <is>
          <t>Se calcula solo a partir de la hoja Inventario de IA.</t>
        </is>
      </c>
    </row>
    <row r="4" ht="22" customHeight="1">
      <c r="A4" s="7" t="inlineStr">
        <is>
          <t>Indicador</t>
        </is>
      </c>
      <c r="B4" s="7" t="inlineStr">
        <is>
          <t>Valor</t>
        </is>
      </c>
    </row>
    <row r="5">
      <c r="A5" s="10" t="inlineStr">
        <is>
          <t>Sistemas inventariados</t>
        </is>
      </c>
      <c r="B5" s="11">
        <f>COUNTA('Inventario de IA'!B5:B64)</f>
        <v/>
      </c>
    </row>
    <row r="6">
      <c r="A6" s="10" t="inlineStr">
        <is>
          <t>Pendientes de clasificar</t>
        </is>
      </c>
      <c r="B6" s="11">
        <f>COUNTIF('Inventario de IA'!H5:H64,"Pendiente de clasificar")</f>
        <v/>
      </c>
    </row>
    <row r="7">
      <c r="A7" s="10" t="inlineStr">
        <is>
          <t>Prohibidos (art. 5)</t>
        </is>
      </c>
      <c r="B7" s="11">
        <f>COUNTIF('Inventario de IA'!H5:H64,"Prohibido (art. 5)")</f>
        <v/>
      </c>
    </row>
    <row r="8">
      <c r="A8" s="10" t="inlineStr">
        <is>
          <t>Alto riesgo (Anexo III)</t>
        </is>
      </c>
      <c r="B8" s="11">
        <f>COUNTIF('Inventario de IA'!H5:H64,"Alto riesgo (Anexo III)")</f>
        <v/>
      </c>
    </row>
    <row r="9">
      <c r="A9" s="10" t="inlineStr">
        <is>
          <t>Con obligación de transparencia (art. 50)</t>
        </is>
      </c>
      <c r="B9" s="11">
        <f>COUNTA('Inventario de IA'!N5:N64)-COUNTIF('Inventario de IA'!N5:N64,"No procede")</f>
        <v/>
      </c>
    </row>
    <row r="10">
      <c r="A10" s="10" t="inlineStr">
        <is>
          <t>Que tratan datos personales</t>
        </is>
      </c>
      <c r="B10" s="11">
        <f>COUNTIF('Inventario de IA'!J5:J64,"Sí")</f>
        <v/>
      </c>
    </row>
    <row r="11">
      <c r="A11" s="10" t="inlineStr">
        <is>
          <t>Que deciden o apoyan decisiones sobre personas</t>
        </is>
      </c>
      <c r="B11" s="11">
        <f>COUNTIF('Inventario de IA'!L5:L64,"Sí*")</f>
        <v/>
      </c>
    </row>
    <row r="12">
      <c r="A12" s="10" t="inlineStr">
        <is>
          <t>En producción</t>
        </is>
      </c>
      <c r="B12" s="11">
        <f>COUNTIF('Inventario de IA'!R5:R64,"En producción")</f>
        <v/>
      </c>
    </row>
    <row r="13">
      <c r="A13" s="10" t="inlineStr">
        <is>
          <t>Con revisión vencida</t>
        </is>
      </c>
      <c r="B13" s="11">
        <f>COUNTIFS('Inventario de IA'!T5:T64,"&lt;"&amp;TODAY(),'Inventario de IA'!T5:T64,"&lt;&gt;")</f>
        <v/>
      </c>
    </row>
  </sheetData>
  <mergeCells count="2">
    <mergeCell ref="A2:B2"/>
    <mergeCell ref="A1:B1"/>
  </mergeCells>
  <pageMargins left="0.75" right="0.75" top="1" bottom="1" header="0.5" footer="0.5"/>
</worksheet>
</file>

<file path=xl/worksheets/sheet4.xml><?xml version="1.0" encoding="utf-8"?>
<worksheet xmlns="http://schemas.openxmlformats.org/spreadsheetml/2006/main">
  <sheetPr>
    <tabColor rgb="0094A3B8"/>
    <outlinePr summaryBelow="1" summaryRight="1"/>
    <pageSetUpPr/>
  </sheetPr>
  <dimension ref="A1:A10"/>
  <sheetViews>
    <sheetView workbookViewId="0">
      <selection activeCell="A1" sqref="A1"/>
    </sheetView>
  </sheetViews>
  <sheetFormatPr baseColWidth="8" defaultRowHeight="15"/>
  <cols>
    <col width="46" customWidth="1" min="1" max="1"/>
  </cols>
  <sheetData>
    <row r="1">
      <c r="A1" s="12" t="inlineStr">
        <is>
          <t>Inventario de IA · I</t>
        </is>
      </c>
    </row>
    <row r="2">
      <c r="A2" t="inlineStr">
        <is>
          <t>No procede</t>
        </is>
      </c>
    </row>
    <row r="3">
      <c r="A3" t="inlineStr">
        <is>
          <t>1. Biometría</t>
        </is>
      </c>
    </row>
    <row r="4">
      <c r="A4" t="inlineStr">
        <is>
          <t>2. Infraestructuras críticas</t>
        </is>
      </c>
    </row>
    <row r="5">
      <c r="A5" t="inlineStr">
        <is>
          <t>3. Educación y formación</t>
        </is>
      </c>
    </row>
    <row r="6">
      <c r="A6" t="inlineStr">
        <is>
          <t>4. Empleo y gestión de trabajadores</t>
        </is>
      </c>
    </row>
    <row r="7">
      <c r="A7" t="inlineStr">
        <is>
          <t>5. Servicios esenciales (crédito, seguros, prestaciones)</t>
        </is>
      </c>
    </row>
    <row r="8">
      <c r="A8" t="inlineStr">
        <is>
          <t>6. Aplicación de la ley</t>
        </is>
      </c>
    </row>
    <row r="9">
      <c r="A9" t="inlineStr">
        <is>
          <t>7. Migración y fronteras</t>
        </is>
      </c>
    </row>
    <row r="10">
      <c r="A10" t="inlineStr">
        <is>
          <t>8. Justicia y procesos democráticos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Dokuflex</dc:creator>
  <dc:title xmlns:dc="http://purl.org/dc/elements/1.1/">plantilla-inventario-sistemas-ia-2026.xlsx</dc:title>
  <dcterms:created xmlns:dcterms="http://purl.org/dc/terms/" xmlns:xsi="http://www.w3.org/2001/XMLSchema-instance" xsi:type="dcterms:W3CDTF">2026-10-19T20:06:47Z</dcterms:created>
  <dcterms:modified xmlns:dcterms="http://purl.org/dc/terms/" xmlns:xsi="http://www.w3.org/2001/XMLSchema-instance" xsi:type="dcterms:W3CDTF">2026-10-19T20:06:47Z</dcterms:modified>
</cp:coreProperties>
</file>